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BE42DFA6-E4B4-43BE-A1A1-4B39A6AE5770}" xr6:coauthVersionLast="36" xr6:coauthVersionMax="36" xr10:uidLastSave="{00000000-0000-0000-0000-000000000000}"/>
  <bookViews>
    <workbookView xWindow="0" yWindow="0" windowWidth="22260" windowHeight="12648" xr2:uid="{00000000-000D-0000-FFFF-FFFF00000000}"/>
  </bookViews>
  <sheets>
    <sheet name="図表11チェックリスト" sheetId="1" r:id="rId1"/>
    <sheet name="図表12レーダーチャート" sheetId="2" r:id="rId2"/>
  </sheets>
  <definedNames>
    <definedName name="_ftn1" localSheetId="0">図表11チェックリスト!$A$41</definedName>
    <definedName name="_ftn2" localSheetId="0">図表11チェックリスト!$A$42</definedName>
    <definedName name="_ftnref1" localSheetId="0">図表11チェックリスト!$A$14</definedName>
    <definedName name="_ftnref2" localSheetId="0">図表11チェックリスト!$A$31</definedName>
    <definedName name="_xlnm.Print_Area" localSheetId="1">図表12レーダーチャート!$B$8:$I$26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E35" i="1" l="1"/>
  <c r="C7" i="2" s="1"/>
  <c r="C35" i="1"/>
  <c r="B7" i="2" s="1"/>
  <c r="C29" i="1"/>
  <c r="B6" i="2" s="1"/>
  <c r="E29" i="1"/>
  <c r="C6" i="2" s="1"/>
  <c r="C23" i="1"/>
  <c r="B5" i="2" s="1"/>
  <c r="E23" i="1"/>
  <c r="C5" i="2" s="1"/>
  <c r="C17" i="1"/>
  <c r="B4" i="2" s="1"/>
  <c r="E17" i="1"/>
  <c r="C4" i="2" s="1"/>
  <c r="C11" i="1"/>
  <c r="B3" i="2" s="1"/>
  <c r="E11" i="1"/>
  <c r="C3" i="2" s="1"/>
  <c r="E5" i="1"/>
  <c r="C2" i="2" s="1"/>
  <c r="B2" i="2"/>
</calcChain>
</file>

<file path=xl/sharedStrings.xml><?xml version="1.0" encoding="utf-8"?>
<sst xmlns="http://schemas.openxmlformats.org/spreadsheetml/2006/main" count="58" uniqueCount="56">
  <si>
    <t>チェック項目</t>
  </si>
  <si>
    <t>VC</t>
  </si>
  <si>
    <t>社協組織全体</t>
  </si>
  <si>
    <t>点数</t>
  </si>
  <si>
    <t>合計</t>
  </si>
  <si>
    <t>1　地域ニーズの集約：多様なニーズが集まる、集める、発信する</t>
  </si>
  <si>
    <t>2　社会参加の促進：あらゆる人たちの社会参加を応援する</t>
  </si>
  <si>
    <t>3　中間支援の展開：地域福祉の推進のためのプラットフォームをつくる</t>
  </si>
  <si>
    <t>4　福祉でまちづくり：社会資源開発やコミュニティアクションを起こす</t>
  </si>
  <si>
    <t>5　福祉教育：ボランティア活動の推進を通して地域共生社会をつくる</t>
  </si>
  <si>
    <t>6　社協VCの組織マネジメント：社協組織におけるVC運営・経営、財源、職員研修</t>
  </si>
  <si>
    <t>（4）  誰もがボランティア活動に参加できるような機会・場を拡充するため、地域の関係者に働きかけをしているか（企業のCSR[1]推進等）</t>
  </si>
  <si>
    <r>
      <t>（2）</t>
    </r>
    <r>
      <rPr>
        <sz val="10.5"/>
        <color theme="1"/>
        <rFont val="Times New Roman"/>
        <family val="1"/>
      </rPr>
      <t xml:space="preserve">  </t>
    </r>
    <r>
      <rPr>
        <sz val="10.5"/>
        <color theme="1"/>
        <rFont val="BIZ UDP明朝 Medium"/>
        <family val="1"/>
        <charset val="128"/>
      </rPr>
      <t>相談・ニーズが集まってくるのを待つだけでなく、地域に出向いたり、調査活動をして、相談を掘り起こしたり、ニーズへの気づきを促したり、地域の情報を集めているか（アウトリーチ）</t>
    </r>
  </si>
  <si>
    <r>
      <t>（3）</t>
    </r>
    <r>
      <rPr>
        <sz val="10.5"/>
        <color theme="1"/>
        <rFont val="Times New Roman"/>
        <family val="1"/>
      </rPr>
      <t xml:space="preserve">  </t>
    </r>
    <r>
      <rPr>
        <sz val="10.5"/>
        <color theme="1"/>
        <rFont val="BIZ UDP明朝 Medium"/>
        <family val="1"/>
        <charset val="128"/>
      </rPr>
      <t>集まった相談・ニーズ、地域の情報をもとに、地域生活課題を集約し、地域の関係者が協働して取り組むべき課題をいち早く抽出しているか</t>
    </r>
  </si>
  <si>
    <r>
      <t>（4）</t>
    </r>
    <r>
      <rPr>
        <sz val="10.5"/>
        <color theme="1"/>
        <rFont val="Times New Roman"/>
        <family val="1"/>
      </rPr>
      <t xml:space="preserve">  </t>
    </r>
    <r>
      <rPr>
        <sz val="10.5"/>
        <color theme="1"/>
        <rFont val="BIZ UDP明朝 Medium"/>
        <family val="1"/>
        <charset val="128"/>
      </rPr>
      <t>地域生活課題の解決に向けて協働が必要な相手に、適切な内容・方法・頻度で情報発信しているか</t>
    </r>
  </si>
  <si>
    <r>
      <t>（5）</t>
    </r>
    <r>
      <rPr>
        <sz val="10.5"/>
        <color theme="1"/>
        <rFont val="Times New Roman"/>
        <family val="1"/>
      </rPr>
      <t xml:space="preserve">  </t>
    </r>
    <r>
      <rPr>
        <sz val="10.5"/>
        <color theme="1"/>
        <rFont val="BIZ UDP明朝 Medium"/>
        <family val="1"/>
        <charset val="128"/>
      </rPr>
      <t>社協VCと地域の関係者がお互いの強み・弱みを知り、身近な存在として信頼関係を築いているか</t>
    </r>
  </si>
  <si>
    <r>
      <t>（1）</t>
    </r>
    <r>
      <rPr>
        <sz val="10.5"/>
        <color theme="1"/>
        <rFont val="Times New Roman"/>
        <family val="1"/>
      </rPr>
      <t xml:space="preserve">  </t>
    </r>
    <r>
      <rPr>
        <sz val="10.5"/>
        <color theme="1"/>
        <rFont val="BIZ UDP明朝 Medium"/>
        <family val="1"/>
        <charset val="128"/>
      </rPr>
      <t>社協VCに寄せられる問い合わせ・要望は、既存メニューありきで制約を設けたり、選別したりせず、いったん幅広く受け止めて対応しているか（他機関等の紹介含む）</t>
    </r>
  </si>
  <si>
    <r>
      <t>（2）</t>
    </r>
    <r>
      <rPr>
        <sz val="10.5"/>
        <color theme="1"/>
        <rFont val="Times New Roman"/>
        <family val="1"/>
      </rPr>
      <t xml:space="preserve">  </t>
    </r>
    <r>
      <rPr>
        <sz val="10.5"/>
        <color theme="1"/>
        <rFont val="BIZ UDP明朝 Medium"/>
        <family val="1"/>
        <charset val="128"/>
      </rPr>
      <t>支援ニーズだけでなく、ボランティアをしたい人の希望や関心も大切にし、自発的な活動・事業づくりを支援しているか</t>
    </r>
  </si>
  <si>
    <r>
      <t>（3）</t>
    </r>
    <r>
      <rPr>
        <sz val="10.5"/>
        <color theme="1"/>
        <rFont val="Times New Roman"/>
        <family val="1"/>
      </rPr>
      <t xml:space="preserve">  </t>
    </r>
    <r>
      <rPr>
        <sz val="10.5"/>
        <color theme="1"/>
        <rFont val="BIZ UDP明朝 Medium"/>
        <family val="1"/>
        <charset val="128"/>
      </rPr>
      <t>何らかの困難や生きづらさを抱えている人（当事者）が参加できる環境づくりを意識的に進めているか（居場所づくり、合理的配慮等）</t>
    </r>
  </si>
  <si>
    <r>
      <t>（5）</t>
    </r>
    <r>
      <rPr>
        <sz val="10.5"/>
        <color theme="1"/>
        <rFont val="Times New Roman"/>
        <family val="1"/>
      </rPr>
      <t xml:space="preserve">  </t>
    </r>
    <r>
      <rPr>
        <sz val="10.5"/>
        <color theme="1"/>
        <rFont val="BIZ UDP明朝 Medium"/>
        <family val="1"/>
        <charset val="128"/>
      </rPr>
      <t>ボランティア活動を通じて、ボランティアをしたい人、ボランティアに支援を求めている人双方に、出会い、学び、協働のきっかけを提供しているか</t>
    </r>
  </si>
  <si>
    <r>
      <t>（1）</t>
    </r>
    <r>
      <rPr>
        <sz val="10.5"/>
        <color theme="1"/>
        <rFont val="Times New Roman"/>
        <family val="1"/>
      </rPr>
      <t xml:space="preserve">  </t>
    </r>
    <r>
      <rPr>
        <sz val="10.5"/>
        <color theme="1"/>
        <rFont val="BIZ UDP明朝 Medium"/>
        <family val="1"/>
        <charset val="128"/>
      </rPr>
      <t>地域で活躍する・活躍が期待される多様な関係者を常に開拓し、交流しているか</t>
    </r>
  </si>
  <si>
    <r>
      <t>（2）</t>
    </r>
    <r>
      <rPr>
        <sz val="10.5"/>
        <color theme="1"/>
        <rFont val="Times New Roman"/>
        <family val="1"/>
      </rPr>
      <t xml:space="preserve">  </t>
    </r>
    <r>
      <rPr>
        <sz val="10.5"/>
        <color theme="1"/>
        <rFont val="BIZ UDP明朝 Medium"/>
        <family val="1"/>
        <charset val="128"/>
      </rPr>
      <t>地縁型組織と顔の見える関係を作っているか（自治会、町内会等）</t>
    </r>
  </si>
  <si>
    <r>
      <t>（3）</t>
    </r>
    <r>
      <rPr>
        <sz val="10.5"/>
        <color theme="1"/>
        <rFont val="Times New Roman"/>
        <family val="1"/>
      </rPr>
      <t xml:space="preserve">  </t>
    </r>
    <r>
      <rPr>
        <sz val="10.5"/>
        <color theme="1"/>
        <rFont val="BIZ UDP明朝 Medium"/>
        <family val="1"/>
        <charset val="128"/>
      </rPr>
      <t>テーマ型組織、当事者組織、社会福祉法人、専門職団体等と顔の見える関係を作っているか</t>
    </r>
  </si>
  <si>
    <r>
      <t>（4）</t>
    </r>
    <r>
      <rPr>
        <sz val="10.5"/>
        <color theme="1"/>
        <rFont val="Times New Roman"/>
        <family val="1"/>
      </rPr>
      <t xml:space="preserve">  </t>
    </r>
    <r>
      <rPr>
        <sz val="10.5"/>
        <color theme="1"/>
        <rFont val="BIZ UDP明朝 Medium"/>
        <family val="1"/>
        <charset val="128"/>
      </rPr>
      <t>福祉に限定されない分野の関係機関・団体等と顔の見える関係を作っているか（小中高校・大学、企業・経済団体、労組、生協・農協、社協以外の中間支援組織等）</t>
    </r>
  </si>
  <si>
    <r>
      <t>（5）</t>
    </r>
    <r>
      <rPr>
        <sz val="10.5"/>
        <color theme="1"/>
        <rFont val="Times New Roman"/>
        <family val="1"/>
      </rPr>
      <t xml:space="preserve">  </t>
    </r>
    <r>
      <rPr>
        <sz val="10.5"/>
        <color theme="1"/>
        <rFont val="BIZ UDP明朝 Medium"/>
        <family val="1"/>
        <charset val="128"/>
      </rPr>
      <t>地域の関係者をつなぎ、地域生活課題に向けて協働できるプラットフォームをつくり、総合的な活動推進・支援体制を構築しているか（運営委員会の設置等）</t>
    </r>
  </si>
  <si>
    <r>
      <t>（1）</t>
    </r>
    <r>
      <rPr>
        <sz val="10.5"/>
        <color theme="1"/>
        <rFont val="Times New Roman"/>
        <family val="1"/>
      </rPr>
      <t xml:space="preserve">  </t>
    </r>
    <r>
      <rPr>
        <sz val="10.5"/>
        <color theme="1"/>
        <rFont val="BIZ UDP明朝 Medium"/>
        <family val="1"/>
        <charset val="128"/>
      </rPr>
      <t>社協内外の様々な活動と連携し、多様な人々の参加を生み出す個別支援をしているか</t>
    </r>
  </si>
  <si>
    <r>
      <t>（2）</t>
    </r>
    <r>
      <rPr>
        <sz val="10.5"/>
        <color theme="1"/>
        <rFont val="Times New Roman"/>
        <family val="1"/>
      </rPr>
      <t xml:space="preserve">  </t>
    </r>
    <r>
      <rPr>
        <sz val="10.5"/>
        <color theme="1"/>
        <rFont val="BIZ UDP明朝 Medium"/>
        <family val="1"/>
        <charset val="128"/>
      </rPr>
      <t>制度外であっても社会的に求められている新たな事業に取り組んでいるか（子どもの学習支援、高齢者・障害者への生活支援サービス、生活困窮者への中間的就労支援活動や刑余者の社会参加支援活動等）</t>
    </r>
  </si>
  <si>
    <r>
      <t>（3）</t>
    </r>
    <r>
      <rPr>
        <sz val="10.5"/>
        <color theme="1"/>
        <rFont val="Times New Roman"/>
        <family val="1"/>
      </rPr>
      <t xml:space="preserve">  </t>
    </r>
    <r>
      <rPr>
        <sz val="10.5"/>
        <color theme="1"/>
        <rFont val="BIZ UDP明朝 Medium"/>
        <family val="1"/>
        <charset val="128"/>
      </rPr>
      <t>社会資源開発やコミュニティアクションに必要となる人財、物品、財源を地域の関係者と協働して調達しているか（共同募金運動の活性化、民間助成金、ファンドレイジング等）</t>
    </r>
  </si>
  <si>
    <r>
      <t>（4）</t>
    </r>
    <r>
      <rPr>
        <sz val="10.5"/>
        <color theme="1"/>
        <rFont val="Times New Roman"/>
        <family val="1"/>
      </rPr>
      <t xml:space="preserve">  </t>
    </r>
    <r>
      <rPr>
        <sz val="10.5"/>
        <color theme="1"/>
        <rFont val="BIZ UDP明朝 Medium"/>
        <family val="1"/>
        <charset val="128"/>
      </rPr>
      <t>社会資源開発やコミュニティアクションにつながる社協VCの活動・事業が行政計画等に位置づけられているか</t>
    </r>
  </si>
  <si>
    <r>
      <t>（5）</t>
    </r>
    <r>
      <rPr>
        <sz val="10.5"/>
        <color theme="1"/>
        <rFont val="Times New Roman"/>
        <family val="1"/>
      </rPr>
      <t xml:space="preserve">  </t>
    </r>
    <r>
      <rPr>
        <sz val="10.5"/>
        <color theme="1"/>
        <rFont val="BIZ UDP明朝 Medium"/>
        <family val="1"/>
        <charset val="128"/>
      </rPr>
      <t>社会資源開発やコミュニティアクションの必要性・成果について、社協VC担当者が的確に理解し、地域の関係者に説明しているか</t>
    </r>
  </si>
  <si>
    <r>
      <t>（1）</t>
    </r>
    <r>
      <rPr>
        <sz val="10.5"/>
        <color theme="1"/>
        <rFont val="Times New Roman"/>
        <family val="1"/>
      </rPr>
      <t xml:space="preserve">  </t>
    </r>
    <r>
      <rPr>
        <sz val="10.5"/>
        <color theme="1"/>
        <rFont val="BIZ UDP明朝 Medium"/>
        <family val="1"/>
        <charset val="128"/>
      </rPr>
      <t>ボランティア・市民活動を、誰もが社会参加できることを実現するきっかけとして位置づけ、それに関心を持つ地域住民の裾野を広げるための意識啓発に取り組んでいるか</t>
    </r>
  </si>
  <si>
    <r>
      <t>（4）</t>
    </r>
    <r>
      <rPr>
        <sz val="10.5"/>
        <color theme="1"/>
        <rFont val="Times New Roman"/>
        <family val="1"/>
      </rPr>
      <t xml:space="preserve">  </t>
    </r>
    <r>
      <rPr>
        <sz val="10.5"/>
        <color theme="1"/>
        <rFont val="BIZ UDP明朝 Medium"/>
        <family val="1"/>
        <charset val="128"/>
      </rPr>
      <t>地域住民の意識変化にとどまらず、地域で自発的、具体的に活躍する・または活躍が期待されるボランティアや団体が生まれるような取り組みをしているか</t>
    </r>
  </si>
  <si>
    <r>
      <t>（5）</t>
    </r>
    <r>
      <rPr>
        <sz val="10.5"/>
        <color theme="1"/>
        <rFont val="Times New Roman"/>
        <family val="1"/>
      </rPr>
      <t xml:space="preserve">  </t>
    </r>
    <r>
      <rPr>
        <sz val="10.5"/>
        <color theme="1"/>
        <rFont val="BIZ UDP明朝 Medium"/>
        <family val="1"/>
        <charset val="128"/>
      </rPr>
      <t xml:space="preserve"> ボランティア活動における学びを意識化し、次に展開するための創造的なリフレクションの機会を設けているか</t>
    </r>
  </si>
  <si>
    <r>
      <t>（1）</t>
    </r>
    <r>
      <rPr>
        <sz val="10.5"/>
        <color theme="1"/>
        <rFont val="Times New Roman"/>
        <family val="1"/>
      </rPr>
      <t xml:space="preserve">  </t>
    </r>
    <r>
      <rPr>
        <sz val="10.5"/>
        <color theme="1"/>
        <rFont val="BIZ UDP明朝 Medium"/>
        <family val="1"/>
        <charset val="128"/>
      </rPr>
      <t>社協内でのVCの位置づけと特長を確認し、組織全体で共有しているか（経営層、管理職、現場担当者）</t>
    </r>
  </si>
  <si>
    <r>
      <t>（2）</t>
    </r>
    <r>
      <rPr>
        <sz val="10.5"/>
        <color theme="1"/>
        <rFont val="Times New Roman"/>
        <family val="1"/>
      </rPr>
      <t xml:space="preserve">  </t>
    </r>
    <r>
      <rPr>
        <sz val="10.5"/>
        <color theme="1"/>
        <rFont val="BIZ UDP明朝 Medium"/>
        <family val="1"/>
        <charset val="128"/>
      </rPr>
      <t>社協内でのVCの位置づけと特長をふまえた事業計画を作成し、それに基づいて活動し、その成果の振り返りを行っているか</t>
    </r>
  </si>
  <si>
    <r>
      <t>（3）</t>
    </r>
    <r>
      <rPr>
        <sz val="10.5"/>
        <color theme="1"/>
        <rFont val="Times New Roman"/>
        <family val="1"/>
      </rPr>
      <t xml:space="preserve">  </t>
    </r>
    <r>
      <rPr>
        <sz val="10.5"/>
        <color theme="1"/>
        <rFont val="BIZ UDP明朝 Medium"/>
        <family val="1"/>
        <charset val="128"/>
      </rPr>
      <t>社協内の各部門・機能と連携・協働し、VCの特長を生かした活動を広げ、深めているか</t>
    </r>
  </si>
  <si>
    <r>
      <t>（4）</t>
    </r>
    <r>
      <rPr>
        <sz val="10.5"/>
        <color theme="1"/>
        <rFont val="Times New Roman"/>
        <family val="1"/>
      </rPr>
      <t xml:space="preserve">  </t>
    </r>
    <r>
      <rPr>
        <sz val="10.5"/>
        <color theme="1"/>
        <rFont val="BIZ UDP明朝 Medium"/>
        <family val="1"/>
        <charset val="128"/>
      </rPr>
      <t>社協VCの機能を発揮するために必要な職員数を確保し、職員の養成・フォローアップをしているか（研修、スーパービジョン、モチベーションの維持・向上、処遇改善）</t>
    </r>
  </si>
  <si>
    <r>
      <t>（5）</t>
    </r>
    <r>
      <rPr>
        <sz val="10.5"/>
        <color theme="1"/>
        <rFont val="Times New Roman"/>
        <family val="1"/>
      </rPr>
      <t xml:space="preserve">  </t>
    </r>
    <r>
      <rPr>
        <sz val="10.5"/>
        <color theme="1"/>
        <rFont val="BIZ UDP明朝 Medium"/>
        <family val="1"/>
        <charset val="128"/>
      </rPr>
      <t>社協VCの機能を発揮するために必要な財源を確保しているか（行政の委託・補助金、寄付金等）</t>
    </r>
  </si>
  <si>
    <t>（2）  ボランティア・市民活動を、社協VCに寄せられる多様なニーズ、地域生活課題を具体的に解決するための参加プログラムとして位置づけ、それに主体的に参加する地域住民の活動を広げるための取り組みをしているか</t>
  </si>
  <si>
    <t>（3）  多様性を認め合い、支え合う地域共生社会を実現するために、誰も排除しない共生文化やICF[2]の視点を持ったプログラムの企画やコーディネートを実践しているか</t>
    <phoneticPr fontId="6"/>
  </si>
  <si>
    <t>[1] 「CSR」とは、corporate social responsibilityの頭文字をとった言葉で、企業が果たすべき社会的責任をさします。</t>
  </si>
  <si>
    <t>[2] 「ICF」とは、International Classification of Functioning, Disability and Healthの頭文字を取った言葉で、「国際生活機能分類」と訳されます。人間の生活機能と障害の分類法として、2001年５月、世界保健機関（ＷＨＯ）総会において採択されたもので、その特徴は、これまでのＷＨＯ国際障害分類（ＩＣＩＤＨ）がマイナス面を分類するという考え方が中心であったのに対し、ＩＣＦは、生活機能というプラス面からみるように視点を転換し、さらに環境因子等の観点を加えたことです。</t>
  </si>
  <si>
    <t>図表１１　社協VＣ機能のチェックリスト</t>
    <rPh sb="0" eb="2">
      <t>ズヒョウ</t>
    </rPh>
    <rPh sb="5" eb="7">
      <t>sk</t>
    </rPh>
    <rPh sb="9" eb="11">
      <t>キノウ</t>
    </rPh>
    <phoneticPr fontId="6"/>
  </si>
  <si>
    <t>1地域ニーズの集約</t>
    <rPh sb="1" eb="3">
      <t>チイキ</t>
    </rPh>
    <rPh sb="7" eb="9">
      <t>シュウヤク</t>
    </rPh>
    <phoneticPr fontId="9"/>
  </si>
  <si>
    <t>2 社会参加の促進</t>
    <rPh sb="2" eb="4">
      <t>シャカイ</t>
    </rPh>
    <rPh sb="4" eb="6">
      <t>サンカ</t>
    </rPh>
    <rPh sb="7" eb="9">
      <t>ソクシン</t>
    </rPh>
    <phoneticPr fontId="9"/>
  </si>
  <si>
    <t>3 中間支援の展開</t>
    <phoneticPr fontId="9"/>
  </si>
  <si>
    <t>4 福祉でまちづくり</t>
    <rPh sb="2" eb="4">
      <t>フクシ</t>
    </rPh>
    <phoneticPr fontId="9"/>
  </si>
  <si>
    <t>5 福祉教育の推進</t>
    <rPh sb="2" eb="4">
      <t>フクシ</t>
    </rPh>
    <rPh sb="4" eb="6">
      <t>キョウイク</t>
    </rPh>
    <rPh sb="7" eb="9">
      <t>スイシン</t>
    </rPh>
    <phoneticPr fontId="9"/>
  </si>
  <si>
    <t>6 社協VCの組織
マネジメント</t>
    <rPh sb="2" eb="4">
      <t>シャキョウ</t>
    </rPh>
    <rPh sb="7" eb="9">
      <t>ソシキ</t>
    </rPh>
    <phoneticPr fontId="9"/>
  </si>
  <si>
    <t>VC</t>
    <phoneticPr fontId="9"/>
  </si>
  <si>
    <t>社協全体</t>
    <rPh sb="0" eb="2">
      <t>sk</t>
    </rPh>
    <rPh sb="2" eb="4">
      <t>ゼンタイ</t>
    </rPh>
    <phoneticPr fontId="9"/>
  </si>
  <si>
    <t>図表12　レーダーチャート：社協VC機能のチェック結果</t>
    <rPh sb="0" eb="2">
      <t>ズヒョウ</t>
    </rPh>
    <rPh sb="14" eb="16">
      <t>sk</t>
    </rPh>
    <rPh sb="18" eb="20">
      <t>キノウ</t>
    </rPh>
    <rPh sb="25" eb="27">
      <t>ケッカ</t>
    </rPh>
    <phoneticPr fontId="9"/>
  </si>
  <si>
    <t>青：VC</t>
    <rPh sb="0" eb="1">
      <t>アオ</t>
    </rPh>
    <phoneticPr fontId="9"/>
  </si>
  <si>
    <t>橙：社協全体</t>
    <rPh sb="0" eb="1">
      <t>ダイダイ</t>
    </rPh>
    <rPh sb="2" eb="4">
      <t>sk</t>
    </rPh>
    <rPh sb="4" eb="6">
      <t>ゼンタイ</t>
    </rPh>
    <phoneticPr fontId="9"/>
  </si>
  <si>
    <t>出所）厚生労働省ホームページ　https://www.mhlw.go.jp/houdou/2002/08/h0805-1.html（最終閲覧日：2023年3月16日）</t>
    <phoneticPr fontId="6"/>
  </si>
  <si>
    <r>
      <t>（1） </t>
    </r>
    <r>
      <rPr>
        <sz val="10.5"/>
        <color theme="1"/>
        <rFont val="Times New Roman"/>
        <family val="1"/>
      </rPr>
      <t xml:space="preserve"> </t>
    </r>
    <r>
      <rPr>
        <sz val="10.5"/>
        <color theme="1"/>
        <rFont val="BIZ UDP明朝 Medium"/>
        <family val="1"/>
        <charset val="128"/>
      </rPr>
      <t>地域住民や地域の関係機関・団体から幅広い相談・ニーズ、地域の情報が集まってくるか（支援を受けたい人、活動をしたい人、行政、地縁型組織、テーマ型組織、当事者組織、社会福祉法人、専門職団体等）</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</si>
</sst>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0.5"/>
      <color theme="1"/>
      <name val="BIZ UDP明朝 Medium"/>
      <family val="1"/>
      <charset val="128"/>
    </font>
    <font>
      <sz val="10.5"/>
      <color theme="1"/>
      <name val="BIZ UDPゴシック"/>
      <family val="3"/>
      <charset val="128"/>
    </font>
    <font>
      <u/>
      <sz val="11"/>
      <color theme="10"/>
      <name val="Yu Gothic"/>
      <family val="2"/>
      <scheme val="minor"/>
    </font>
    <font>
      <sz val="10.5"/>
      <color theme="1"/>
      <name val="Times New Roman"/>
      <family val="1"/>
    </font>
    <font>
      <sz val="10.5"/>
      <name val="BIZ UDP明朝 Medium"/>
      <family val="1"/>
      <charset val="128"/>
    </font>
    <font>
      <sz val="6"/>
      <name val="Yu Gothic"/>
      <family val="3"/>
      <charset val="128"/>
      <scheme val="minor"/>
    </font>
    <font>
      <u/>
      <sz val="10"/>
      <name val="Yu Gothic"/>
      <family val="3"/>
      <charset val="128"/>
      <scheme val="minor"/>
    </font>
    <font>
      <sz val="16"/>
      <color theme="1"/>
      <name val="BIZ UDP明朝 Medium"/>
      <family val="1"/>
      <charset val="128"/>
    </font>
    <font>
      <sz val="6"/>
      <name val="Yu Gothic"/>
      <family val="2"/>
      <charset val="128"/>
      <scheme val="minor"/>
    </font>
    <font>
      <sz val="11"/>
      <color rgb="FF0070C0"/>
      <name val="Yu Gothic"/>
      <family val="3"/>
      <charset val="128"/>
      <scheme val="minor"/>
    </font>
    <font>
      <sz val="11"/>
      <color theme="5"/>
      <name val="Yu Gothic"/>
      <family val="3"/>
      <charset val="128"/>
      <scheme val="minor"/>
    </font>
  </fonts>
  <fills count="3">
    <fill>
      <patternFill patternType="none"/>
    </fill>
    <fill>
      <patternFill patternType="gray125"/>
    </fill>
    <fill>
      <patternFill patternType="solid">
        <fgColor rgb="FFD9D9D9"/>
        <bgColor indexed="64"/>
      </patternFill>
    </fill>
  </fills>
  <borders count="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justify" vertical="center" wrapText="1"/>
    </xf>
    <xf numFmtId="0" fontId="1" fillId="0" borderId="3" xfId="0" applyFont="1" applyBorder="1" applyAlignment="1">
      <alignment horizontal="justify" vertical="center" wrapText="1"/>
    </xf>
    <xf numFmtId="0" fontId="5" fillId="0" borderId="3" xfId="1" applyFont="1" applyBorder="1" applyAlignment="1">
      <alignment horizontal="justify" vertical="center" wrapText="1"/>
    </xf>
    <xf numFmtId="0" fontId="8"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1" fillId="0" borderId="8" xfId="0" applyFont="1" applyBorder="1" applyAlignment="1">
      <alignment horizontal="justify" vertical="center" wrapText="1"/>
    </xf>
    <xf numFmtId="0" fontId="0" fillId="0" borderId="0" xfId="0" applyAlignment="1">
      <alignment vertical="center" wrapText="1"/>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7" fillId="0" borderId="0" xfId="1" applyFont="1" applyBorder="1" applyAlignment="1">
      <alignment horizontal="left" vertical="center" shrinkToFit="1"/>
    </xf>
    <xf numFmtId="0" fontId="7" fillId="0" borderId="0" xfId="1" applyFont="1" applyAlignment="1">
      <alignment horizontal="left"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0" fillId="0" borderId="5" xfId="0" applyBorder="1" applyAlignment="1">
      <alignment horizont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6077972852001"/>
          <c:y val="0.16709260741419246"/>
          <c:w val="0.54755430513181214"/>
          <c:h val="0.6680699579072068"/>
        </c:manualLayout>
      </c:layout>
      <c:radarChart>
        <c:radarStyle val="marker"/>
        <c:varyColors val="0"/>
        <c:ser>
          <c:idx val="0"/>
          <c:order val="0"/>
          <c:spPr>
            <a:ln w="28575" cap="rnd">
              <a:solidFill>
                <a:schemeClr val="accent1"/>
              </a:solidFill>
              <a:round/>
            </a:ln>
            <a:effectLst/>
          </c:spPr>
          <c:marker>
            <c:symbol val="none"/>
          </c:marker>
          <c:cat>
            <c:strRef>
              <c:f>図表12レーダーチャート!$A$2:$A$7</c:f>
              <c:strCache>
                <c:ptCount val="6"/>
                <c:pt idx="0">
                  <c:v>1地域ニーズの集約</c:v>
                </c:pt>
                <c:pt idx="1">
                  <c:v>2 社会参加の促進</c:v>
                </c:pt>
                <c:pt idx="2">
                  <c:v>3 中間支援の展開</c:v>
                </c:pt>
                <c:pt idx="3">
                  <c:v>4 福祉でまちづくり</c:v>
                </c:pt>
                <c:pt idx="4">
                  <c:v>5 福祉教育の推進</c:v>
                </c:pt>
                <c:pt idx="5">
                  <c:v>6 社協VCの組織
マネジメント</c:v>
                </c:pt>
              </c:strCache>
            </c:strRef>
          </c:cat>
          <c:val>
            <c:numRef>
              <c:f>図表12レーダーチャート!$B$2:$B$7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361-4EA4-9794-79EA3688F768}"/>
            </c:ext>
          </c:extLst>
        </c:ser>
        <c:ser>
          <c:idx val="1"/>
          <c:order val="1"/>
          <c:spPr>
            <a:ln w="28575" cap="rnd">
              <a:solidFill>
                <a:schemeClr val="accent2"/>
              </a:solidFill>
              <a:round/>
            </a:ln>
            <a:effectLst/>
          </c:spPr>
          <c:marker>
            <c:symbol val="none"/>
          </c:marker>
          <c:cat>
            <c:strRef>
              <c:f>図表12レーダーチャート!$A$2:$A$7</c:f>
              <c:strCache>
                <c:ptCount val="6"/>
                <c:pt idx="0">
                  <c:v>1地域ニーズの集約</c:v>
                </c:pt>
                <c:pt idx="1">
                  <c:v>2 社会参加の促進</c:v>
                </c:pt>
                <c:pt idx="2">
                  <c:v>3 中間支援の展開</c:v>
                </c:pt>
                <c:pt idx="3">
                  <c:v>4 福祉でまちづくり</c:v>
                </c:pt>
                <c:pt idx="4">
                  <c:v>5 福祉教育の推進</c:v>
                </c:pt>
                <c:pt idx="5">
                  <c:v>6 社協VCの組織
マネジメント</c:v>
                </c:pt>
              </c:strCache>
            </c:strRef>
          </c:cat>
          <c:val>
            <c:numRef>
              <c:f>図表12レーダーチャート!$C$2:$C$7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1361-4EA4-9794-79EA3688F768}"/>
            </c:ext>
          </c:extLst>
        </c:ser>
        <c:dLbls>
          <c:showLegendKey val="0"/>
          <c:showVal val="0"/>
          <c:showCatName val="0"/>
          <c:showSerName val="0"/>
          <c:showPercent val="0"/>
          <c:showBubbleSize val="0"/>
        </c:dLbls>
        <c:axId val="781579032"/>
        <c:axId val="781578376"/>
      </c:radarChart>
      <c:catAx>
        <c:axId val="781579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781578376"/>
        <c:crosses val="autoZero"/>
        <c:auto val="1"/>
        <c:lblAlgn val="ctr"/>
        <c:lblOffset val="100"/>
        <c:noMultiLvlLbl val="0"/>
      </c:catAx>
      <c:valAx>
        <c:axId val="781578376"/>
        <c:scaling>
          <c:orientation val="minMax"/>
          <c:max val="2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1579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30797</xdr:colOff>
      <xdr:row>8</xdr:row>
      <xdr:rowOff>98264</xdr:rowOff>
    </xdr:from>
    <xdr:to>
      <xdr:col>8</xdr:col>
      <xdr:colOff>617220</xdr:colOff>
      <xdr:row>24</xdr:row>
      <xdr:rowOff>86360</xdr:rowOff>
    </xdr:to>
    <xdr:graphicFrame macro="">
      <xdr:nvGraphicFramePr>
        <xdr:cNvPr id="4" name="グラフ 3">
          <a:extLst>
            <a:ext uri="{FF2B5EF4-FFF2-40B4-BE49-F238E27FC236}">
              <a16:creationId xmlns:a16="http://schemas.microsoft.com/office/drawing/2014/main" id="{BBC5E7CB-1AE6-4583-972B-4C0D98C88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houdou/2002/08/h0805-1.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tabSelected="1" zoomScaleNormal="100" workbookViewId="0">
      <selection activeCell="A4" sqref="A4"/>
    </sheetView>
  </sheetViews>
  <sheetFormatPr defaultRowHeight="18"/>
  <cols>
    <col min="1" max="1" width="60.69921875" customWidth="1"/>
  </cols>
  <sheetData>
    <row r="1" spans="1:5" ht="18.600000000000001" thickBot="1">
      <c r="A1" s="20" t="s">
        <v>42</v>
      </c>
      <c r="B1" s="20"/>
      <c r="C1" s="20"/>
      <c r="D1" s="20"/>
      <c r="E1" s="20"/>
    </row>
    <row r="2" spans="1:5" ht="18.600000000000001" thickBot="1">
      <c r="A2" s="1" t="s">
        <v>0</v>
      </c>
      <c r="B2" s="21" t="s">
        <v>1</v>
      </c>
      <c r="C2" s="22"/>
      <c r="D2" s="21" t="s">
        <v>2</v>
      </c>
      <c r="E2" s="22"/>
    </row>
    <row r="3" spans="1:5" ht="18.600000000000001" thickBot="1">
      <c r="A3" s="2"/>
      <c r="B3" s="3" t="s">
        <v>3</v>
      </c>
      <c r="C3" s="4" t="s">
        <v>4</v>
      </c>
      <c r="D3" s="3" t="s">
        <v>3</v>
      </c>
      <c r="E3" s="3" t="s">
        <v>4</v>
      </c>
    </row>
    <row r="4" spans="1:5" ht="18.600000000000001" thickBot="1">
      <c r="A4" s="2" t="s">
        <v>5</v>
      </c>
      <c r="B4" s="5"/>
      <c r="C4" s="5"/>
      <c r="D4" s="5"/>
      <c r="E4" s="5"/>
    </row>
    <row r="5" spans="1:5" ht="39.6" thickBot="1">
      <c r="A5" s="6" t="s">
        <v>55</v>
      </c>
      <c r="B5" s="8"/>
      <c r="C5" s="17" t="str">
        <f>IF(SUM(B5:B9)=0,"",SUM(B5:B9))</f>
        <v/>
      </c>
      <c r="D5" s="8"/>
      <c r="E5" s="17" t="str">
        <f>IF(SUM(D5:D9)=0,"",SUM(D5:D9))</f>
        <v/>
      </c>
    </row>
    <row r="6" spans="1:5" ht="39.6" thickBot="1">
      <c r="A6" s="6" t="s">
        <v>12</v>
      </c>
      <c r="B6" s="8"/>
      <c r="C6" s="18"/>
      <c r="D6" s="8"/>
      <c r="E6" s="18"/>
    </row>
    <row r="7" spans="1:5" ht="27" thickBot="1">
      <c r="A7" s="6" t="s">
        <v>13</v>
      </c>
      <c r="B7" s="8"/>
      <c r="C7" s="18"/>
      <c r="D7" s="8"/>
      <c r="E7" s="18"/>
    </row>
    <row r="8" spans="1:5" ht="27" thickBot="1">
      <c r="A8" s="6" t="s">
        <v>14</v>
      </c>
      <c r="B8" s="8"/>
      <c r="C8" s="18"/>
      <c r="D8" s="8"/>
      <c r="E8" s="18"/>
    </row>
    <row r="9" spans="1:5" ht="27" thickBot="1">
      <c r="A9" s="6" t="s">
        <v>15</v>
      </c>
      <c r="B9" s="8"/>
      <c r="C9" s="19"/>
      <c r="D9" s="8"/>
      <c r="E9" s="19"/>
    </row>
    <row r="10" spans="1:5" ht="19.2" thickBot="1">
      <c r="A10" s="2" t="s">
        <v>6</v>
      </c>
      <c r="B10" s="9"/>
      <c r="C10" s="9"/>
      <c r="D10" s="9"/>
      <c r="E10" s="9"/>
    </row>
    <row r="11" spans="1:5" ht="39.6" thickBot="1">
      <c r="A11" s="6" t="s">
        <v>16</v>
      </c>
      <c r="B11" s="8"/>
      <c r="C11" s="17" t="str">
        <f>IF(SUM(B11:B15)=0,"",SUM(B11:B15))</f>
        <v/>
      </c>
      <c r="D11" s="8"/>
      <c r="E11" s="17" t="str">
        <f>IF(SUM(D11:D15)=0,"",SUM(D11:D15))</f>
        <v/>
      </c>
    </row>
    <row r="12" spans="1:5" ht="27" thickBot="1">
      <c r="A12" s="6" t="s">
        <v>17</v>
      </c>
      <c r="B12" s="8"/>
      <c r="C12" s="18"/>
      <c r="D12" s="8"/>
      <c r="E12" s="18"/>
    </row>
    <row r="13" spans="1:5" ht="27" thickBot="1">
      <c r="A13" s="6" t="s">
        <v>18</v>
      </c>
      <c r="B13" s="8"/>
      <c r="C13" s="18"/>
      <c r="D13" s="8"/>
      <c r="E13" s="18"/>
    </row>
    <row r="14" spans="1:5" ht="25.8" thickBot="1">
      <c r="A14" s="7" t="s">
        <v>11</v>
      </c>
      <c r="B14" s="8"/>
      <c r="C14" s="18"/>
      <c r="D14" s="8"/>
      <c r="E14" s="18"/>
    </row>
    <row r="15" spans="1:5" ht="27" thickBot="1">
      <c r="A15" s="6" t="s">
        <v>19</v>
      </c>
      <c r="B15" s="8"/>
      <c r="C15" s="19"/>
      <c r="D15" s="8"/>
      <c r="E15" s="19"/>
    </row>
    <row r="16" spans="1:5" ht="19.2" thickBot="1">
      <c r="A16" s="2" t="s">
        <v>7</v>
      </c>
      <c r="B16" s="9"/>
      <c r="C16" s="9"/>
      <c r="D16" s="9"/>
      <c r="E16" s="9"/>
    </row>
    <row r="17" spans="1:5" ht="27" thickBot="1">
      <c r="A17" s="6" t="s">
        <v>20</v>
      </c>
      <c r="B17" s="8"/>
      <c r="C17" s="17" t="str">
        <f>IF(SUM(B17:B21)=0,"",SUM(B17:B21))</f>
        <v/>
      </c>
      <c r="D17" s="8"/>
      <c r="E17" s="17" t="str">
        <f>IF(SUM(D17:D21)=0,"",SUM(D17:D21))</f>
        <v/>
      </c>
    </row>
    <row r="18" spans="1:5" ht="19.2" thickBot="1">
      <c r="A18" s="6" t="s">
        <v>21</v>
      </c>
      <c r="B18" s="8"/>
      <c r="C18" s="18"/>
      <c r="D18" s="8"/>
      <c r="E18" s="18"/>
    </row>
    <row r="19" spans="1:5" ht="27" thickBot="1">
      <c r="A19" s="6" t="s">
        <v>22</v>
      </c>
      <c r="B19" s="8"/>
      <c r="C19" s="18"/>
      <c r="D19" s="8"/>
      <c r="E19" s="18"/>
    </row>
    <row r="20" spans="1:5" ht="39.6" thickBot="1">
      <c r="A20" s="6" t="s">
        <v>23</v>
      </c>
      <c r="B20" s="8"/>
      <c r="C20" s="18"/>
      <c r="D20" s="8"/>
      <c r="E20" s="18"/>
    </row>
    <row r="21" spans="1:5" ht="39.6" thickBot="1">
      <c r="A21" s="6" t="s">
        <v>24</v>
      </c>
      <c r="B21" s="8"/>
      <c r="C21" s="19"/>
      <c r="D21" s="8"/>
      <c r="E21" s="19"/>
    </row>
    <row r="22" spans="1:5" ht="19.2" thickBot="1">
      <c r="A22" s="2" t="s">
        <v>8</v>
      </c>
      <c r="B22" s="9"/>
      <c r="C22" s="9"/>
      <c r="D22" s="9"/>
      <c r="E22" s="9"/>
    </row>
    <row r="23" spans="1:5" ht="27" thickBot="1">
      <c r="A23" s="6" t="s">
        <v>25</v>
      </c>
      <c r="B23" s="8"/>
      <c r="C23" s="17" t="str">
        <f>IF(SUM(B23:B27)=0,"",SUM(B23:B27))</f>
        <v/>
      </c>
      <c r="D23" s="8"/>
      <c r="E23" s="17" t="str">
        <f>IF(SUM(D23:D27)=0,"",SUM(D23:D27))</f>
        <v/>
      </c>
    </row>
    <row r="24" spans="1:5" ht="39.6" thickBot="1">
      <c r="A24" s="6" t="s">
        <v>26</v>
      </c>
      <c r="B24" s="8"/>
      <c r="C24" s="18"/>
      <c r="D24" s="8"/>
      <c r="E24" s="18"/>
    </row>
    <row r="25" spans="1:5" ht="39.6" thickBot="1">
      <c r="A25" s="6" t="s">
        <v>27</v>
      </c>
      <c r="B25" s="8"/>
      <c r="C25" s="18"/>
      <c r="D25" s="8"/>
      <c r="E25" s="18"/>
    </row>
    <row r="26" spans="1:5" ht="27" thickBot="1">
      <c r="A26" s="6" t="s">
        <v>28</v>
      </c>
      <c r="B26" s="8"/>
      <c r="C26" s="18"/>
      <c r="D26" s="8"/>
      <c r="E26" s="18"/>
    </row>
    <row r="27" spans="1:5" ht="27" thickBot="1">
      <c r="A27" s="6" t="s">
        <v>29</v>
      </c>
      <c r="B27" s="8"/>
      <c r="C27" s="19"/>
      <c r="D27" s="8"/>
      <c r="E27" s="19"/>
    </row>
    <row r="28" spans="1:5" ht="19.2" thickBot="1">
      <c r="A28" s="2" t="s">
        <v>9</v>
      </c>
      <c r="B28" s="9"/>
      <c r="C28" s="9"/>
      <c r="D28" s="9"/>
      <c r="E28" s="9"/>
    </row>
    <row r="29" spans="1:5" ht="39.6" thickBot="1">
      <c r="A29" s="6" t="s">
        <v>30</v>
      </c>
      <c r="B29" s="8"/>
      <c r="C29" s="17" t="str">
        <f>IF(SUM(B29:B33)=0,"",SUM(B29:B33))</f>
        <v/>
      </c>
      <c r="D29" s="8"/>
      <c r="E29" s="17" t="str">
        <f>IF(SUM(D29:D33)=0,"",SUM(D29:D33))</f>
        <v/>
      </c>
    </row>
    <row r="30" spans="1:5" ht="38.4" thickBot="1">
      <c r="A30" s="6" t="s">
        <v>38</v>
      </c>
      <c r="B30" s="8"/>
      <c r="C30" s="18"/>
      <c r="D30" s="8"/>
      <c r="E30" s="18"/>
    </row>
    <row r="31" spans="1:5" ht="38.4" thickBot="1">
      <c r="A31" s="7" t="s">
        <v>39</v>
      </c>
      <c r="B31" s="8"/>
      <c r="C31" s="18"/>
      <c r="D31" s="8"/>
      <c r="E31" s="18"/>
    </row>
    <row r="32" spans="1:5" ht="39.6" thickBot="1">
      <c r="A32" s="6" t="s">
        <v>31</v>
      </c>
      <c r="B32" s="8"/>
      <c r="C32" s="18"/>
      <c r="D32" s="8"/>
      <c r="E32" s="18"/>
    </row>
    <row r="33" spans="1:5" ht="27" thickBot="1">
      <c r="A33" s="6" t="s">
        <v>32</v>
      </c>
      <c r="B33" s="8"/>
      <c r="C33" s="19"/>
      <c r="D33" s="8"/>
      <c r="E33" s="19"/>
    </row>
    <row r="34" spans="1:5" ht="25.8" thickBot="1">
      <c r="A34" s="2" t="s">
        <v>10</v>
      </c>
      <c r="B34" s="9"/>
      <c r="C34" s="9"/>
      <c r="D34" s="9"/>
      <c r="E34" s="9"/>
    </row>
    <row r="35" spans="1:5" ht="27" thickBot="1">
      <c r="A35" s="6" t="s">
        <v>33</v>
      </c>
      <c r="B35" s="8"/>
      <c r="C35" s="17" t="str">
        <f>IF(SUM(B35:B39)=0,"",SUM(B35:B39))</f>
        <v/>
      </c>
      <c r="D35" s="8"/>
      <c r="E35" s="17" t="str">
        <f>IF(SUM(D35:D39)=0,"",SUM(D35:D39))</f>
        <v/>
      </c>
    </row>
    <row r="36" spans="1:5" ht="27" thickBot="1">
      <c r="A36" s="6" t="s">
        <v>34</v>
      </c>
      <c r="B36" s="8"/>
      <c r="C36" s="18"/>
      <c r="D36" s="8"/>
      <c r="E36" s="18"/>
    </row>
    <row r="37" spans="1:5" ht="27" thickBot="1">
      <c r="A37" s="6" t="s">
        <v>35</v>
      </c>
      <c r="B37" s="8"/>
      <c r="C37" s="18"/>
      <c r="D37" s="8"/>
      <c r="E37" s="18"/>
    </row>
    <row r="38" spans="1:5" ht="39.6" thickBot="1">
      <c r="A38" s="6" t="s">
        <v>36</v>
      </c>
      <c r="B38" s="8"/>
      <c r="C38" s="18"/>
      <c r="D38" s="8"/>
      <c r="E38" s="18"/>
    </row>
    <row r="39" spans="1:5" ht="27" thickBot="1">
      <c r="A39" s="6" t="s">
        <v>37</v>
      </c>
      <c r="B39" s="8"/>
      <c r="C39" s="19"/>
      <c r="D39" s="8"/>
      <c r="E39" s="19"/>
    </row>
    <row r="40" spans="1:5">
      <c r="A40" s="10"/>
      <c r="B40" s="10"/>
      <c r="C40" s="10"/>
      <c r="D40" s="10"/>
      <c r="E40" s="10"/>
    </row>
    <row r="41" spans="1:5">
      <c r="A41" s="15" t="s">
        <v>40</v>
      </c>
      <c r="B41" s="15"/>
      <c r="C41" s="15"/>
      <c r="D41" s="15"/>
      <c r="E41" s="15"/>
    </row>
    <row r="42" spans="1:5" ht="93" customHeight="1">
      <c r="A42" s="16" t="s">
        <v>41</v>
      </c>
      <c r="B42" s="16"/>
      <c r="C42" s="16"/>
      <c r="D42" s="16"/>
      <c r="E42" s="16"/>
    </row>
    <row r="43" spans="1:5" ht="18" customHeight="1">
      <c r="A43" s="24" t="s">
        <v>54</v>
      </c>
      <c r="B43" s="24"/>
      <c r="C43" s="24"/>
      <c r="D43" s="24"/>
      <c r="E43" s="24"/>
    </row>
  </sheetData>
  <mergeCells count="18">
    <mergeCell ref="C35:C39"/>
    <mergeCell ref="E35:E39"/>
    <mergeCell ref="A41:E41"/>
    <mergeCell ref="A42:E42"/>
    <mergeCell ref="A43:E43"/>
    <mergeCell ref="C5:C9"/>
    <mergeCell ref="A1:E1"/>
    <mergeCell ref="E5:E9"/>
    <mergeCell ref="C11:C15"/>
    <mergeCell ref="E11:E15"/>
    <mergeCell ref="C17:C21"/>
    <mergeCell ref="E17:E21"/>
    <mergeCell ref="B2:C2"/>
    <mergeCell ref="D2:E2"/>
    <mergeCell ref="C23:C27"/>
    <mergeCell ref="E23:E27"/>
    <mergeCell ref="C29:C33"/>
    <mergeCell ref="E29:E33"/>
  </mergeCells>
  <phoneticPr fontId="6"/>
  <hyperlinks>
    <hyperlink ref="A31" location="_ftn2" display="_ftn2" xr:uid="{5D79CD3A-2FDE-4DB6-A627-C898B528968B}"/>
    <hyperlink ref="A41" location="_ftnref1" display="_ftnref1" xr:uid="{312A1219-7542-4A7B-814D-B83D63602511}"/>
    <hyperlink ref="A42" location="_ftnref2" display="_ftnref2" xr:uid="{2D942F17-F720-44DE-894C-2C28A9FA70E9}"/>
    <hyperlink ref="A14" location="_ftn1" display="_ftn1" xr:uid="{F87E9AC2-28F3-4696-B143-19F34FC90C91}"/>
    <hyperlink ref="A43:E43" r:id="rId1" display="出所）厚生労働省ホームページ　https://www.mhlw.go.jp/houdou/2002/08/h0805-1.html（最終閲覧日：2023年3月16日）" xr:uid="{61B6EF02-F05D-4F83-A86A-2F6172A03B05}"/>
  </hyperlinks>
  <pageMargins left="0.7" right="0.7" top="0.75" bottom="0.75" header="0.3" footer="0.3"/>
  <pageSetup paperSize="9" scale="77" orientation="portrait" r:id="rId2"/>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2BB4C-AA19-4ECD-9A3D-5F2036644160}">
  <dimension ref="A1:H26"/>
  <sheetViews>
    <sheetView zoomScaleNormal="100" workbookViewId="0">
      <selection activeCell="K24" sqref="K24"/>
    </sheetView>
  </sheetViews>
  <sheetFormatPr defaultRowHeight="18"/>
  <cols>
    <col min="1" max="1" width="16.59765625" style="12" customWidth="1"/>
    <col min="2" max="16384" width="8.796875" style="12"/>
  </cols>
  <sheetData>
    <row r="1" spans="1:8">
      <c r="B1" s="12" t="s">
        <v>49</v>
      </c>
      <c r="C1" s="12" t="s">
        <v>50</v>
      </c>
    </row>
    <row r="2" spans="1:8">
      <c r="A2" s="11" t="s">
        <v>43</v>
      </c>
      <c r="B2" s="12" t="str">
        <f>図表11チェックリスト!C5</f>
        <v/>
      </c>
      <c r="C2" s="12" t="str">
        <f>図表11チェックリスト!E5</f>
        <v/>
      </c>
    </row>
    <row r="3" spans="1:8">
      <c r="A3" s="11" t="s">
        <v>44</v>
      </c>
      <c r="B3" s="12" t="str">
        <f>図表11チェックリスト!C11</f>
        <v/>
      </c>
      <c r="C3" s="12" t="str">
        <f>図表11チェックリスト!E11</f>
        <v/>
      </c>
    </row>
    <row r="4" spans="1:8">
      <c r="A4" s="11" t="s">
        <v>45</v>
      </c>
      <c r="B4" s="12" t="str">
        <f>図表11チェックリスト!C17</f>
        <v/>
      </c>
      <c r="C4" s="12" t="str">
        <f>図表11チェックリスト!E17</f>
        <v/>
      </c>
    </row>
    <row r="5" spans="1:8">
      <c r="A5" s="11" t="s">
        <v>46</v>
      </c>
      <c r="B5" s="12" t="str">
        <f>図表11チェックリスト!C23</f>
        <v/>
      </c>
      <c r="C5" s="12" t="str">
        <f>図表11チェックリスト!E23</f>
        <v/>
      </c>
    </row>
    <row r="6" spans="1:8">
      <c r="A6" s="11" t="s">
        <v>47</v>
      </c>
      <c r="B6" s="12" t="str">
        <f>図表11チェックリスト!C29</f>
        <v/>
      </c>
      <c r="C6" s="12" t="str">
        <f>図表11チェックリスト!E29</f>
        <v/>
      </c>
    </row>
    <row r="7" spans="1:8" ht="36">
      <c r="A7" s="11" t="s">
        <v>48</v>
      </c>
      <c r="B7" s="12" t="str">
        <f>図表11チェックリスト!C35</f>
        <v/>
      </c>
      <c r="C7" s="12" t="str">
        <f>図表11チェックリスト!E35</f>
        <v/>
      </c>
    </row>
    <row r="8" spans="1:8">
      <c r="C8" s="23" t="s">
        <v>51</v>
      </c>
      <c r="D8" s="23"/>
      <c r="E8" s="23"/>
      <c r="F8" s="23"/>
      <c r="G8" s="23"/>
      <c r="H8" s="23"/>
    </row>
    <row r="26" spans="3:4">
      <c r="C26" s="13" t="s">
        <v>52</v>
      </c>
      <c r="D26" s="14" t="s">
        <v>53</v>
      </c>
    </row>
  </sheetData>
  <mergeCells count="1">
    <mergeCell ref="C8:H8"/>
  </mergeCells>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図表11チェックリスト</vt:lpstr>
      <vt:lpstr>図表12レーダーチャート</vt:lpstr>
      <vt:lpstr>図表11チェックリスト!_ftn1</vt:lpstr>
      <vt:lpstr>図表11チェックリスト!_ftn2</vt:lpstr>
      <vt:lpstr>図表11チェックリスト!_ftnref1</vt:lpstr>
      <vt:lpstr>図表11チェックリスト!_ftnref2</vt:lpstr>
      <vt:lpstr>図表12レーダーチャート!Print_Area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2023-08-22T07:10:32Z</dcterms:modified>
</cp:coreProperties>
</file>